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<sst xmlns="http://schemas.openxmlformats.org/spreadsheetml/2006/main" count="127" uniqueCount="111">
  <si>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</si>
  <si>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</si>
  <si>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</si>
  <si>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</si>
  <si>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</si>
  <si>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</si>
  <si>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</si>
  <si>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</si>
  <si>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</si>
  <si>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</si>
  <si>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</si>
  <si>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</si>
  <si>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</si>
  <si>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</si>
  <si>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</si>
  <si>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</si>
  <si>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</si>
  <si>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</si>
  <si>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</si>
  <si>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</si>
  <si>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</si>
  <si>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</si>
  <si>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</si>
  <si>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</si>
  <si>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</si>
  <si>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</si>
  <si>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</si>
  <si>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</si>
  <si>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</si>
  <si>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</si>
  <si>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</si>
  <si>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</si>
  <si>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</si>
  <si>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</si>
  <si>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</si>
  <si>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</si>
  <si>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</si>
  <si>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</si>
  <si>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</si>
  <si>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</si>
  <si>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</si>
  <si>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</si>
  <si>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</si>
  <si>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</si>
  <si>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</si>
  <si>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</si>
  <si>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</si>
  <si>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</si>
  <si>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</si>
  <si>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</si>
  <si>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</si>
  <si>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</si>
  <si>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</si>
  <si>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</si>
  <si>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</si>
  <si>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</si>
  <si>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</si>
  <si>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</si>
  <si>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</si>
  <si>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</si>
  <si>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</si>
  <si>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</si>
  <si>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</si>
  <si>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</si>
  <si>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</si>
  <si>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</si>
  <si>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</si>
  <si>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</si>
  <si>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</si>
  <si>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</si>
  <si>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</si>
  <si>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</si>
  <si>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</si>
  <si>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</si>
  <si>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</si>
  <si>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</si>
  <si>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</si>
  <si>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</si>
  <si>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</si>
  <si>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</si>
  <si>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</si>
  <si>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</si>
  <si>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</si>
  <si>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</si>
  <si>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</si>
  <si>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</si>
  <si>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</si>
  <si>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</si>
  <si>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</si>
  <si>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</si>
  <si>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</si>
  <si>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</si>
  <si>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</si>
  <si>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</si>
  <si>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</si>
  <si>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</si>
  <si>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</si>
  <si>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</si>
  <si>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</si>
  <si>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</si>
  <si>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</si>
  <si>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</si>
  <si>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</si>
  <si>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</si>
  <si>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</si>
  <si>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</si>
  <si>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</si>
  <si>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</si>
  <si>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</si>
  <si>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</si>
  <si>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11.07.2016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</si>
</sst>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20">
      <selection activeCell="X18" sqref="X18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110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3070593.99</v>
      </c>
      <c r="S7" s="96">
        <f>SUM(S8:S24)</f>
        <v>213.5716424360075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40080+66627.6+549354+4843.2+3007.2+44088+151389.6+155788.8+192500.76+75044.51+109395.49+1155200</f>
        <v>2547319.16</v>
      </c>
      <c r="S9" s="90">
        <f aca="true" t="shared" si="1" ref="S9:S67">R9/M9*100</f>
        <v>26.902712989298454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3090+7209.99+96840</f>
        <v>107139.99</v>
      </c>
      <c r="S18" s="90">
        <f t="shared" si="1"/>
        <v>53.569995000000006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</f>
        <v>76535.56</v>
      </c>
      <c r="S19" s="90">
        <f t="shared" si="1"/>
        <v>48.02472280961554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5921+13816.52+296704</f>
        <v>316441.52</v>
      </c>
      <c r="S21" s="90">
        <f t="shared" si="1"/>
        <v>81.08167830376017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15377.02</v>
      </c>
      <c r="S25" s="82">
        <f t="shared" si="1"/>
        <v>0.5500367537250034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15377.02</v>
      </c>
      <c r="S26" s="83">
        <f t="shared" si="1"/>
        <v>0.5500367537250034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R30+R34+R40+R44+R48+R53+R59+R50+R56+R60+R51+R61+R63+R62+R52</f>
        <v>46710432.02</v>
      </c>
      <c r="S29" s="82">
        <f t="shared" si="1"/>
        <v>58.75770766473541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4914078.79</v>
      </c>
      <c r="S30" s="83">
        <f t="shared" si="1"/>
        <v>61.7625909959278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</f>
        <v>2302434.6</v>
      </c>
      <c r="S31" s="87">
        <f t="shared" si="1"/>
        <v>58.80608382499426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368514.26+320005.16+308997.12+245452.4+488986.08+424493.2+319141.43</f>
        <v>2475589.6500000004</v>
      </c>
      <c r="S32" s="87">
        <f t="shared" si="1"/>
        <v>66.89517253492583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</f>
        <v>136054.54</v>
      </c>
      <c r="S33" s="88">
        <f t="shared" si="1"/>
        <v>39.96901880141011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3297933.33</v>
      </c>
      <c r="S34" s="83">
        <f t="shared" si="1"/>
        <v>60.29745878919963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</f>
        <v>1042169.17</v>
      </c>
      <c r="S35" s="87">
        <f t="shared" si="1"/>
        <v>57.918880601991816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</f>
        <v>1968064.16</v>
      </c>
      <c r="S37" s="88">
        <f t="shared" si="1"/>
        <v>64.95089766606822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</f>
        <v>144750</v>
      </c>
      <c r="S38" s="87">
        <f t="shared" si="1"/>
        <v>33.89929742388759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162159.35</v>
      </c>
      <c r="S40" s="83">
        <f t="shared" si="1"/>
        <v>25.908188208979073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</f>
        <v>113850.22</v>
      </c>
      <c r="S41" s="87">
        <f t="shared" si="1"/>
        <v>31.690529343271905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</f>
        <v>29540.940000000002</v>
      </c>
      <c r="S42" s="87">
        <f t="shared" si="1"/>
        <v>37.51530122215476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</f>
        <v>18768.190000000002</v>
      </c>
      <c r="S43" s="87">
        <f t="shared" si="1"/>
        <v>9.988392762107505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774098.7</v>
      </c>
      <c r="S44" s="83">
        <f t="shared" si="1"/>
        <v>36.46249175694771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</f>
        <v>752272.33</v>
      </c>
      <c r="S45" s="88">
        <f t="shared" si="1"/>
        <v>37.90739884101789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</f>
        <v>19082.16</v>
      </c>
      <c r="S46" s="87">
        <f t="shared" si="1"/>
        <v>16.196715189067607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</f>
        <v>2744.21</v>
      </c>
      <c r="S47" s="87">
        <f t="shared" si="1"/>
        <v>13.266666666666666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86928.87000000001</v>
      </c>
      <c r="S48" s="83">
        <f t="shared" si="1"/>
        <v>63.92345704431976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</f>
        <v>86928.87000000001</v>
      </c>
      <c r="S49" s="88">
        <f t="shared" si="1"/>
        <v>63.92345704431976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</f>
        <v>8614463.56</v>
      </c>
      <c r="S51" s="83">
        <f t="shared" si="1"/>
        <v>55.42521190284704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23700.62</v>
      </c>
      <c r="S52" s="83">
        <f t="shared" si="1"/>
        <v>9.22203112840467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17315017.41</v>
      </c>
      <c r="S53" s="83">
        <f t="shared" si="1"/>
        <v>69.11548005572342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1341065+264830+1439254.25+119395.75+507870+59340+35936.5+335196.18+472850.38+220509.52+146366.88+71415+175089.2+268474.5+377603.92+171362.7</f>
        <v>6006559.78</v>
      </c>
      <c r="S54" s="88">
        <f t="shared" si="1"/>
        <v>83.0541582666169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360175.92</v>
      </c>
      <c r="S56" s="83">
        <f t="shared" si="1"/>
        <v>51.19771428571428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12823.97+314438.51+1053.06</f>
        <v>328315.54</v>
      </c>
      <c r="S57" s="83">
        <f t="shared" si="1"/>
        <v>54.40191217895609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385.27+6084.22+13129.31+12261.58</f>
        <v>31860.379999999997</v>
      </c>
      <c r="S58" s="83">
        <f t="shared" si="1"/>
        <v>31.86038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</f>
        <v>366719.13999999996</v>
      </c>
      <c r="S59" s="83">
        <f t="shared" si="1"/>
        <v>44.64789418307384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3977411.5999999996</v>
      </c>
      <c r="S63" s="91">
        <f t="shared" si="1"/>
        <v>39.774116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</f>
        <v>826050</v>
      </c>
      <c r="S64" s="87">
        <f t="shared" si="1"/>
        <v>41.302499999999995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</f>
        <v>2043745.7999999998</v>
      </c>
      <c r="S65" s="87">
        <f t="shared" si="1"/>
        <v>45.416573333333325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74552+801148+76187.2+99949.6+104283-48504</f>
        <v>1107615.8</v>
      </c>
      <c r="S66" s="87">
        <f t="shared" si="1"/>
        <v>31.64616571428572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46725809.04000001</v>
      </c>
      <c r="S67" s="82">
        <f t="shared" si="1"/>
        <v>49.792001052349285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2016-07-11T11:42:43Z</cp:lastPrinted>
  <dcterms:created xsi:type="dcterms:W3CDTF">2014-01-17T10:52:16Z</dcterms:created>
  <dcterms:modified xsi:type="dcterms:W3CDTF">2016-07-11T11:44:00Z</dcterms:modified>
  <cp:category/>
  <cp:version/>
  <cp:contentType/>
  <cp:contentStatus/>
</cp:coreProperties>
</file>